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8E768F4A-DB6A-496B-849B-117E5ABFA372}" xr6:coauthVersionLast="37" xr6:coauthVersionMax="4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9200" windowHeight="11385" xr2:uid="{00000000-000D-0000-FFFF-FFFF00000000}"/>
  </bookViews>
  <sheets>
    <sheet name="EAI_FF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<sst xmlns="http://schemas.openxmlformats.org/spreadsheetml/2006/main" count="36" uniqueCount="32">
  <si>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</si>
  <si>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</si>
  <si>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</si>
  <si>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</si>
  <si>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</si>
  <si>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</si>
  <si>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</si>
  <si>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</si>
  <si>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</si>
  <si>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</si>
  <si>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</si>
  <si>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</si>
  <si>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</si>
  <si>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</si>
  <si>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</si>
  <si>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</si>
  <si>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</si>
  <si>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</si>
  <si>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</si>
  <si>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</si>
  <si>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</si>
  <si>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</si>
  <si>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</si>
  <si>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</si>
  <si>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</si>
  <si>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</si>
  <si>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</si>
  <si>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</si>
  <si>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</si>
  <si>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TECNOLOGICA DE LA TARAHUMARA</t>
  </si>
  <si>
    <t>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</si>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</sst>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2" workbookViewId="0">
      <selection activeCell="B35" sqref="B35:C3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21404460</v>
      </c>
      <c r="D8" s="18">
        <f>SUM(D9:D16)</f>
        <v>0</v>
      </c>
      <c r="E8" s="21">
        <f t="shared" ref="E8:E16" si="0">C8+D8</f>
        <v>21404460</v>
      </c>
      <c r="F8" s="18">
        <f>SUM(F9:F16)</f>
        <v>21527737.199999999</v>
      </c>
      <c r="G8" s="21">
        <f>SUM(G9:G16)</f>
        <v>21527737.199999999</v>
      </c>
      <c r="H8" s="5">
        <f t="shared" ref="H8:H16" si="1">G8-C8</f>
        <v>123277.19999999925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21404460</v>
      </c>
      <c r="D16" s="19">
        <v>0</v>
      </c>
      <c r="E16" s="23">
        <f t="shared" si="0"/>
        <v>21404460</v>
      </c>
      <c r="F16" s="19">
        <v>21527737.199999999</v>
      </c>
      <c r="G16" s="22">
        <v>21527737.199999999</v>
      </c>
      <c r="H16" s="7">
        <f t="shared" si="1"/>
        <v>123277.19999999925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1200000</v>
      </c>
      <c r="D18" s="18">
        <f>SUM(D19:D22)</f>
        <v>0</v>
      </c>
      <c r="E18" s="21">
        <f>C18+D18</f>
        <v>1200000</v>
      </c>
      <c r="F18" s="18">
        <f>SUM(F19:F22)</f>
        <v>1509136.5</v>
      </c>
      <c r="G18" s="21">
        <f>SUM(G19:G22)</f>
        <v>1509136.5</v>
      </c>
      <c r="H18" s="5">
        <f>G18-C18</f>
        <v>309136.5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1200000</v>
      </c>
      <c r="D21" s="19">
        <v>0</v>
      </c>
      <c r="E21" s="23">
        <f>C21+D21</f>
        <v>1200000</v>
      </c>
      <c r="F21" s="19">
        <v>1509136.5</v>
      </c>
      <c r="G21" s="22">
        <v>1509136.5</v>
      </c>
      <c r="H21" s="7">
        <f>G21-C21</f>
        <v>309136.5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22604460</v>
      </c>
      <c r="D26" s="26">
        <f>SUM(D24,D18,D8)</f>
        <v>0</v>
      </c>
      <c r="E26" s="15">
        <f>SUM(D26,C26)</f>
        <v>22604460</v>
      </c>
      <c r="F26" s="26">
        <f>SUM(F24,F18,F8)</f>
        <v>23036873.699999999</v>
      </c>
      <c r="G26" s="15">
        <f>SUM(G24,G18,G8)</f>
        <v>23036873.699999999</v>
      </c>
      <c r="H26" s="28">
        <f>SUM(G26-C26)</f>
        <v>432413.69999999925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2019-12-05T18:23:32Z</dcterms:created>
  <dcterms:modified xsi:type="dcterms:W3CDTF">2022-02-07T23:37:44Z</dcterms:modified>
</cp:coreProperties>
</file>